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'[1]Титульный'!$G$18</definedName>
  </definedNames>
  <calcPr fullCalcOnLoad="1"/>
</workbook>
</file>

<file path=xl/sharedStrings.xml><?xml version="1.0" encoding="utf-8"?>
<sst xmlns="http://schemas.openxmlformats.org/spreadsheetml/2006/main" count="31" uniqueCount="28">
  <si>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</si>
  <si>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</si>
  <si>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</si>
  <si>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</si>
  <si>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</si>
  <si>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</si>
  <si>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</si>
  <si>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</si>
  <si>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</si>
  <si>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</si>
  <si>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</si>
  <si>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</si>
  <si>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</si>
  <si>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</si>
  <si>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</si>
  <si>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</si>
  <si>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</si>
  <si>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</si>
  <si>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</si>
  <si>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</si>
  <si>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</si>
  <si>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</si>
  <si>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</si>
  <si>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</si>
  <si>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</si>
  <si>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</si>
  <si>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</si>
  <si>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Баланс электрической энергии за2015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</si>
</sst>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21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53" applyFont="1" applyAlignment="1" applyProtection="1">
      <alignment vertical="center"/>
      <protection/>
    </xf>
    <xf numFmtId="0" fontId="19" fillId="0" borderId="0" xfId="53" applyFont="1" applyBorder="1" applyAlignment="1" applyProtection="1">
      <alignment vertical="center"/>
      <protection/>
    </xf>
    <xf numFmtId="0" fontId="20" fillId="0" borderId="10" xfId="55" applyFont="1" applyFill="1" applyBorder="1" applyAlignment="1" applyProtection="1">
      <alignment vertical="center"/>
      <protection/>
    </xf>
    <xf numFmtId="0" fontId="20" fillId="0" borderId="10" xfId="53" applyFont="1" applyFill="1" applyBorder="1" applyAlignment="1" applyProtection="1">
      <alignment horizontal="center" vertical="center"/>
      <protection/>
    </xf>
    <xf numFmtId="0" fontId="19" fillId="0" borderId="0" xfId="55" applyFont="1" applyFill="1" applyBorder="1" applyAlignment="1" applyProtection="1">
      <alignment vertical="center"/>
      <protection/>
    </xf>
    <xf numFmtId="0" fontId="20" fillId="0" borderId="0" xfId="53" applyFont="1" applyFill="1" applyBorder="1" applyAlignment="1" applyProtection="1">
      <alignment horizontal="center" vertical="center"/>
      <protection/>
    </xf>
    <xf numFmtId="0" fontId="19" fillId="0" borderId="11" xfId="54" applyFont="1" applyBorder="1" applyAlignment="1" applyProtection="1">
      <alignment horizontal="center" vertical="center" wrapText="1"/>
      <protection/>
    </xf>
    <xf numFmtId="0" fontId="19" fillId="0" borderId="11" xfId="54" applyFont="1" applyBorder="1" applyAlignment="1" applyProtection="1">
      <alignment horizontal="center" vertical="center" wrapText="1"/>
      <protection/>
    </xf>
    <xf numFmtId="0" fontId="19" fillId="0" borderId="10" xfId="53" applyFont="1" applyBorder="1" applyAlignment="1" applyProtection="1">
      <alignment horizontal="center" vertical="center" wrapText="1"/>
      <protection/>
    </xf>
    <xf numFmtId="49" fontId="19" fillId="0" borderId="0" xfId="52" applyFont="1" applyBorder="1" applyAlignment="1" applyProtection="1">
      <alignment vertical="center"/>
      <protection/>
    </xf>
    <xf numFmtId="49" fontId="19" fillId="0" borderId="11" xfId="52" applyFont="1" applyBorder="1" applyAlignment="1">
      <alignment horizontal="center" vertical="center"/>
      <protection/>
    </xf>
    <xf numFmtId="49" fontId="19" fillId="0" borderId="11" xfId="52" applyFont="1" applyBorder="1" applyAlignment="1">
      <alignment vertical="center" wrapText="1"/>
      <protection/>
    </xf>
    <xf numFmtId="49" fontId="19" fillId="0" borderId="11" xfId="52" applyFont="1" applyBorder="1" applyAlignment="1">
      <alignment horizontal="center" vertical="center" wrapText="1"/>
      <protection/>
    </xf>
    <xf numFmtId="164" fontId="19" fillId="33" borderId="11" xfId="52" applyNumberFormat="1" applyFont="1" applyFill="1" applyBorder="1" applyAlignment="1" applyProtection="1">
      <alignment horizontal="right" vertical="center"/>
      <protection/>
    </xf>
    <xf numFmtId="164" fontId="19" fillId="34" borderId="11" xfId="5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&#1085;&#1086;&#1091;&#1090;&#1073;&#1091;&#1082;\&#1040;&#1088;&#1093;&#1089;&#1074;&#1077;&#1090;\&#1057;&#1077;&#1090;&#1077;&#1074;&#1072;&#1103;%20&#1082;&#1086;&#1084;&#1087;&#1072;&#1085;&#1080;&#1103;\&#1045;&#1048;&#1040;&#1057;\46EP.ST(v2.0)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  <sheetName val="Лист1"/>
    </sheetNames>
    <sheetDataSet>
      <sheetData sheetId="2">
        <row r="18">
          <cell r="G18" t="str">
            <v>ООО "Архсвет"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140625" style="0" customWidth="1"/>
    <col min="2" max="2" width="27.7109375" style="0" customWidth="1"/>
    <col min="4" max="4" width="13.140625" style="0" customWidth="1"/>
    <col min="5" max="5" width="12.140625" style="0" customWidth="1"/>
    <col min="6" max="6" width="15.7109375" style="0" customWidth="1"/>
    <col min="7" max="7" width="13.7109375" style="0" customWidth="1"/>
    <col min="8" max="8" width="15.140625" style="0" customWidth="1"/>
  </cols>
  <sheetData>
    <row r="1" spans="1:8" ht="15">
      <c r="A1" s="1"/>
      <c r="B1" s="2"/>
      <c r="C1" s="2"/>
      <c r="D1" s="2"/>
      <c r="E1" s="2"/>
      <c r="F1" s="2"/>
      <c r="G1" s="2"/>
      <c r="H1" s="2"/>
    </row>
    <row r="2" spans="1:8" ht="15">
      <c r="A2" s="1"/>
      <c r="B2" s="3" t="s">
        <v>27</v>
      </c>
      <c r="C2" s="4"/>
      <c r="D2" s="4"/>
      <c r="E2" s="4"/>
      <c r="F2" s="4"/>
      <c r="G2" s="4"/>
      <c r="H2" s="4"/>
    </row>
    <row r="3" spans="1:8" ht="15">
      <c r="A3" s="1"/>
      <c r="B3" s="5" t="str">
        <f>IF(org="","Не определено",org)</f>
        <v>ООО "Архсвет"</v>
      </c>
      <c r="C3" s="6"/>
      <c r="D3" s="6"/>
      <c r="E3" s="6"/>
      <c r="F3" s="6"/>
      <c r="G3" s="6"/>
      <c r="H3" s="6"/>
    </row>
    <row r="4" spans="1:8" ht="15">
      <c r="A4" s="2"/>
      <c r="B4" s="7" t="s">
        <v>0</v>
      </c>
      <c r="C4" s="7" t="s">
        <v>1</v>
      </c>
      <c r="D4" s="7" t="s">
        <v>2</v>
      </c>
      <c r="E4" s="7" t="s">
        <v>3</v>
      </c>
      <c r="F4" s="7"/>
      <c r="G4" s="7"/>
      <c r="H4" s="7"/>
    </row>
    <row r="5" spans="1:8" ht="15">
      <c r="A5" s="2"/>
      <c r="B5" s="7"/>
      <c r="C5" s="7"/>
      <c r="D5" s="7"/>
      <c r="E5" s="8" t="s">
        <v>4</v>
      </c>
      <c r="F5" s="8" t="s">
        <v>5</v>
      </c>
      <c r="G5" s="8" t="s">
        <v>6</v>
      </c>
      <c r="H5" s="8" t="s">
        <v>7</v>
      </c>
    </row>
    <row r="6" spans="1:8" ht="15">
      <c r="A6" s="1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8" ht="15">
      <c r="A7" s="10"/>
      <c r="B7" s="11" t="s">
        <v>8</v>
      </c>
      <c r="C7" s="11"/>
      <c r="D7" s="11"/>
      <c r="E7" s="11"/>
      <c r="F7" s="11"/>
      <c r="G7" s="11"/>
      <c r="H7" s="11"/>
    </row>
    <row r="8" spans="1:8" ht="78.75">
      <c r="A8" s="10"/>
      <c r="B8" s="12" t="s">
        <v>9</v>
      </c>
      <c r="C8" s="13">
        <v>10</v>
      </c>
      <c r="D8" s="14">
        <f>SUM(E8:H8)</f>
        <v>5189.3771</v>
      </c>
      <c r="E8" s="15"/>
      <c r="F8" s="15">
        <v>233.736</v>
      </c>
      <c r="G8" s="15">
        <v>4955.6411</v>
      </c>
      <c r="H8" s="15"/>
    </row>
    <row r="9" spans="1:8" ht="22.5">
      <c r="A9" s="10"/>
      <c r="B9" s="12" t="s">
        <v>10</v>
      </c>
      <c r="C9" s="13">
        <v>20</v>
      </c>
      <c r="D9" s="14">
        <f aca="true" t="shared" si="0" ref="D9:D28">SUM(E9:H9)</f>
        <v>0</v>
      </c>
      <c r="E9" s="15"/>
      <c r="F9" s="15"/>
      <c r="G9" s="15"/>
      <c r="H9" s="15"/>
    </row>
    <row r="10" spans="1:8" ht="35.25" customHeight="1">
      <c r="A10" s="10"/>
      <c r="B10" s="12" t="s">
        <v>11</v>
      </c>
      <c r="C10" s="13">
        <v>30</v>
      </c>
      <c r="D10" s="14">
        <f t="shared" si="0"/>
        <v>0</v>
      </c>
      <c r="E10" s="15"/>
      <c r="F10" s="15"/>
      <c r="G10" s="15"/>
      <c r="H10" s="15"/>
    </row>
    <row r="11" spans="1:8" ht="28.5" customHeight="1">
      <c r="A11" s="10"/>
      <c r="B11" s="12" t="s">
        <v>12</v>
      </c>
      <c r="C11" s="13">
        <v>40</v>
      </c>
      <c r="D11" s="14">
        <f t="shared" si="0"/>
        <v>0</v>
      </c>
      <c r="E11" s="15"/>
      <c r="F11" s="15"/>
      <c r="G11" s="15"/>
      <c r="H11" s="15"/>
    </row>
    <row r="12" spans="1:8" ht="36.75" customHeight="1">
      <c r="A12" s="10"/>
      <c r="B12" s="12" t="s">
        <v>13</v>
      </c>
      <c r="C12" s="13">
        <v>50</v>
      </c>
      <c r="D12" s="14">
        <f t="shared" si="0"/>
        <v>0</v>
      </c>
      <c r="E12" s="15"/>
      <c r="F12" s="15"/>
      <c r="G12" s="15"/>
      <c r="H12" s="15"/>
    </row>
    <row r="13" spans="1:8" ht="15">
      <c r="A13" s="10"/>
      <c r="B13" s="12" t="s">
        <v>4</v>
      </c>
      <c r="C13" s="13">
        <v>60</v>
      </c>
      <c r="D13" s="14">
        <f t="shared" si="0"/>
        <v>0</v>
      </c>
      <c r="E13" s="15"/>
      <c r="F13" s="15"/>
      <c r="G13" s="15"/>
      <c r="H13" s="15"/>
    </row>
    <row r="14" spans="1:8" ht="15">
      <c r="A14" s="10"/>
      <c r="B14" s="12" t="s">
        <v>5</v>
      </c>
      <c r="C14" s="13">
        <v>70</v>
      </c>
      <c r="D14" s="14">
        <f t="shared" si="0"/>
        <v>0</v>
      </c>
      <c r="E14" s="15"/>
      <c r="F14" s="15"/>
      <c r="G14" s="15"/>
      <c r="H14" s="15"/>
    </row>
    <row r="15" spans="1:8" ht="15">
      <c r="A15" s="10"/>
      <c r="B15" s="12" t="s">
        <v>6</v>
      </c>
      <c r="C15" s="13">
        <v>80</v>
      </c>
      <c r="D15" s="14">
        <f t="shared" si="0"/>
        <v>0</v>
      </c>
      <c r="E15" s="15"/>
      <c r="F15" s="15"/>
      <c r="G15" s="15"/>
      <c r="H15" s="15"/>
    </row>
    <row r="16" spans="1:8" ht="15">
      <c r="A16" s="10"/>
      <c r="B16" s="12" t="s">
        <v>14</v>
      </c>
      <c r="C16" s="13">
        <v>90</v>
      </c>
      <c r="D16" s="14">
        <f t="shared" si="0"/>
        <v>0</v>
      </c>
      <c r="E16" s="15"/>
      <c r="F16" s="15"/>
      <c r="G16" s="15"/>
      <c r="H16" s="15"/>
    </row>
    <row r="17" spans="1:8" ht="33" customHeight="1">
      <c r="A17" s="10"/>
      <c r="B17" s="12" t="s">
        <v>15</v>
      </c>
      <c r="C17" s="13">
        <v>100</v>
      </c>
      <c r="D17" s="14">
        <f t="shared" si="0"/>
        <v>4897.3666</v>
      </c>
      <c r="E17" s="15"/>
      <c r="F17" s="15"/>
      <c r="G17" s="15">
        <v>2415.1305</v>
      </c>
      <c r="H17" s="15">
        <v>2482.2361</v>
      </c>
    </row>
    <row r="18" spans="1:8" ht="51" customHeight="1">
      <c r="A18" s="10"/>
      <c r="B18" s="12" t="s">
        <v>16</v>
      </c>
      <c r="C18" s="13">
        <v>110</v>
      </c>
      <c r="D18" s="14">
        <f t="shared" si="0"/>
        <v>3107.9221000000002</v>
      </c>
      <c r="E18" s="15"/>
      <c r="F18" s="15"/>
      <c r="G18" s="15">
        <v>2415.1305</v>
      </c>
      <c r="H18" s="15">
        <v>692.7916</v>
      </c>
    </row>
    <row r="19" spans="1:8" ht="39.75" customHeight="1">
      <c r="A19" s="10"/>
      <c r="B19" s="12" t="s">
        <v>17</v>
      </c>
      <c r="C19" s="13">
        <v>120</v>
      </c>
      <c r="D19" s="14">
        <f t="shared" si="0"/>
        <v>1789.4445</v>
      </c>
      <c r="E19" s="15"/>
      <c r="F19" s="15"/>
      <c r="G19" s="15"/>
      <c r="H19" s="15">
        <v>1789.4445</v>
      </c>
    </row>
    <row r="20" spans="1:8" ht="43.5" customHeight="1">
      <c r="A20" s="10"/>
      <c r="B20" s="12" t="s">
        <v>18</v>
      </c>
      <c r="C20" s="13">
        <v>130</v>
      </c>
      <c r="D20" s="14">
        <f t="shared" si="0"/>
        <v>0</v>
      </c>
      <c r="E20" s="15"/>
      <c r="F20" s="15"/>
      <c r="G20" s="15"/>
      <c r="H20" s="15"/>
    </row>
    <row r="21" spans="1:8" ht="22.5">
      <c r="A21" s="10"/>
      <c r="B21" s="12" t="s">
        <v>19</v>
      </c>
      <c r="C21" s="13">
        <v>140</v>
      </c>
      <c r="D21" s="14">
        <f t="shared" si="0"/>
        <v>0</v>
      </c>
      <c r="E21" s="15"/>
      <c r="F21" s="15"/>
      <c r="G21" s="15"/>
      <c r="H21" s="15"/>
    </row>
    <row r="22" spans="1:8" ht="33.75" customHeight="1">
      <c r="A22" s="10"/>
      <c r="B22" s="12" t="s">
        <v>20</v>
      </c>
      <c r="C22" s="13">
        <v>150</v>
      </c>
      <c r="D22" s="14">
        <f t="shared" si="0"/>
        <v>0</v>
      </c>
      <c r="E22" s="15"/>
      <c r="F22" s="15"/>
      <c r="G22" s="15"/>
      <c r="H22" s="15"/>
    </row>
    <row r="23" spans="1:8" ht="35.25" customHeight="1">
      <c r="A23" s="10"/>
      <c r="B23" s="12" t="s">
        <v>21</v>
      </c>
      <c r="C23" s="13">
        <v>160</v>
      </c>
      <c r="D23" s="14">
        <f t="shared" si="0"/>
        <v>0</v>
      </c>
      <c r="E23" s="15"/>
      <c r="F23" s="15"/>
      <c r="G23" s="15"/>
      <c r="H23" s="15"/>
    </row>
    <row r="24" spans="1:8" ht="39.75" customHeight="1">
      <c r="A24" s="10"/>
      <c r="B24" s="12" t="s">
        <v>22</v>
      </c>
      <c r="C24" s="13">
        <v>170</v>
      </c>
      <c r="D24" s="14">
        <f t="shared" si="0"/>
        <v>0</v>
      </c>
      <c r="E24" s="15"/>
      <c r="F24" s="15"/>
      <c r="G24" s="15"/>
      <c r="H24" s="15"/>
    </row>
    <row r="25" spans="1:8" ht="44.25" customHeight="1">
      <c r="A25" s="10"/>
      <c r="B25" s="12" t="s">
        <v>23</v>
      </c>
      <c r="C25" s="13">
        <v>180</v>
      </c>
      <c r="D25" s="14">
        <f t="shared" si="0"/>
        <v>0</v>
      </c>
      <c r="E25" s="15"/>
      <c r="F25" s="15"/>
      <c r="G25" s="15"/>
      <c r="H25" s="15"/>
    </row>
    <row r="26" spans="1:8" ht="33.75">
      <c r="A26" s="10"/>
      <c r="B26" s="12" t="s">
        <v>24</v>
      </c>
      <c r="C26" s="13">
        <v>190</v>
      </c>
      <c r="D26" s="14">
        <f t="shared" si="0"/>
        <v>292.0105</v>
      </c>
      <c r="E26" s="15"/>
      <c r="F26" s="15"/>
      <c r="G26" s="15">
        <v>292.0105</v>
      </c>
      <c r="H26" s="15"/>
    </row>
    <row r="27" spans="1:8" ht="31.5" customHeight="1">
      <c r="A27" s="10"/>
      <c r="B27" s="12" t="s">
        <v>25</v>
      </c>
      <c r="C27" s="13">
        <v>200</v>
      </c>
      <c r="D27" s="14">
        <f t="shared" si="0"/>
        <v>0</v>
      </c>
      <c r="E27" s="15"/>
      <c r="F27" s="15"/>
      <c r="G27" s="15"/>
      <c r="H27" s="15"/>
    </row>
    <row r="28" spans="1:8" ht="15">
      <c r="A28" s="10"/>
      <c r="B28" s="12" t="s">
        <v>26</v>
      </c>
      <c r="C28" s="13">
        <v>210</v>
      </c>
      <c r="D28" s="14">
        <f t="shared" si="0"/>
        <v>0</v>
      </c>
      <c r="E28" s="14">
        <f>(E8+E12+E24)-(E17+E22+E23+E25+E26)</f>
        <v>0</v>
      </c>
      <c r="F28" s="14">
        <f>(F8+F12+F24)-(F17+F22+F23+F25+F26)</f>
        <v>233.736</v>
      </c>
      <c r="G28" s="14">
        <f>(G8+G12+G24)-(G17+G22+G23+G25+G26)</f>
        <v>2248.5000999999997</v>
      </c>
      <c r="H28" s="14">
        <f>(H8+H12+H24)-(H17+H22+H23+H25+H26)</f>
        <v>-2482.2361</v>
      </c>
    </row>
  </sheetData>
  <sheetProtection/>
  <mergeCells count="5">
    <mergeCell ref="B4:B5"/>
    <mergeCell ref="C4:C5"/>
    <mergeCell ref="D4:D5"/>
    <mergeCell ref="E4:H4"/>
    <mergeCell ref="B7:H7"/>
  </mergeCells>
  <dataValidations count="1">
    <dataValidation type="decimal" allowBlank="1" showErrorMessage="1" errorTitle="Ошибка" error="Допускается ввод только действительных чисел!" sqref="D8:H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2016-02-26T12:48:10Z</dcterms:created>
  <dcterms:modified xsi:type="dcterms:W3CDTF">2016-02-26T12:51:31Z</dcterms:modified>
  <cp:category/>
  <cp:version/>
  <cp:contentType/>
  <cp:contentStatus/>
</cp:coreProperties>
</file>